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  <sheet name="Stawki maks. 2026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<sst xmlns="http://schemas.openxmlformats.org/spreadsheetml/2006/main" count="38" uniqueCount="37">
  <si>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Kalkulator podatku od nieruchomości 2026</t>
  </si>
  <si>
    <t xml:space="preserve">Policz roczny podatek. Wpisz metraż i stawkę swojej gminy (żółte pola).</t>
  </si>
  <si>
    <t xml:space="preserve">Budynek</t>
  </si>
  <si>
    <t xml:space="preserve">Powierzchnia użytkowa (m²)</t>
  </si>
  <si>
    <t xml:space="preserve">Stawka za 1 m² (Twoja gmina)</t>
  </si>
  <si>
    <t xml:space="preserve">Podatek od budynku (rok)</t>
  </si>
  <si>
    <t xml:space="preserve">Grunt</t>
  </si>
  <si>
    <t xml:space="preserve">Powierzchnia (m²)</t>
  </si>
  <si>
    <t xml:space="preserve">Podatek od gruntu (rok)</t>
  </si>
  <si>
    <t xml:space="preserve">Budowla (opcjonalnie)</t>
  </si>
  <si>
    <t xml:space="preserve">Wartość budowli (zł)</t>
  </si>
  <si>
    <t xml:space="preserve">Podatek od budowli (2% wartości)</t>
  </si>
  <si>
    <t xml:space="preserve">Razem</t>
  </si>
  <si>
    <t xml:space="preserve">Podatek roczny łącznie</t>
  </si>
  <si>
    <t xml:space="preserve">Jedna z 4 rat (osoby fizyczne)</t>
  </si>
  <si>
    <t xml:space="preserve">To podatek lokalny. Realną stawkę (nie wyższą niż maksymalna) ustala rada Twojej gminy - sprawdź jej uchwałę. Domyślnie wpisano przykład: budynek mieszkalny i grunt pozostały wg stawek maksymalnych 2026.</t>
  </si>
  <si>
    <t xml:space="preserve">Artykuł źródłowy: https://wszib.poznan.pl/podatek-od-nieruchomosci/</t>
  </si>
  <si>
    <t xml:space="preserve">Wiedza Strategia Zarządzanie - Inwestycje Biznes</t>
  </si>
  <si>
    <t xml:space="preserve">Przedmiot</t>
  </si>
  <si>
    <t xml:space="preserve">Stawka maks. 2026</t>
  </si>
  <si>
    <t xml:space="preserve">Budynek mieszkalny (m²)</t>
  </si>
  <si>
    <t xml:space="preserve">1,25 zł</t>
  </si>
  <si>
    <t xml:space="preserve">Budynek - działalność gospodarcza (m²)</t>
  </si>
  <si>
    <t xml:space="preserve">35,53 zł</t>
  </si>
  <si>
    <t xml:space="preserve">Budynek - świadczenia zdrowotne (m²)</t>
  </si>
  <si>
    <t xml:space="preserve">7,27 zł</t>
  </si>
  <si>
    <t xml:space="preserve">Budynek pozostały, garaż (m²)</t>
  </si>
  <si>
    <t xml:space="preserve">12,00 zł</t>
  </si>
  <si>
    <t xml:space="preserve">Grunt - działalność gospodarcza (m²)</t>
  </si>
  <si>
    <t xml:space="preserve">1,45 zł</t>
  </si>
  <si>
    <t xml:space="preserve">Grunt pozostały (m²)</t>
  </si>
  <si>
    <t xml:space="preserve">0,77 zł</t>
  </si>
  <si>
    <t xml:space="preserve">Grunt pod wodami (ha)</t>
  </si>
  <si>
    <t xml:space="preserve">7,15 zł</t>
  </si>
  <si>
    <t xml:space="preserve">Budowle</t>
  </si>
  <si>
    <t xml:space="preserve">2% wartości</t>
  </si>
  <si>
    <t xml:space="preserve">Źródło: obwieszczenie Ministra Finansów. Rada gminy ustala stawki nie wyższe niż powyższe.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</si>
</sst>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"/>
    <numFmt numFmtId="166" formatCode="#,##0.00&quot; zł/m²&quot;"/>
    <numFmt numFmtId="167" formatCode="#,##0.00&quot; zł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2A2E37"/>
      <name val="Arial"/>
      <family val="0"/>
      <charset val="1"/>
    </font>
    <font>
      <b val="true"/>
      <sz val="11"/>
      <color rgb="FF9A2A12"/>
      <name val="Arial"/>
      <family val="0"/>
      <charset val="1"/>
    </font>
    <font>
      <sz val="9"/>
      <color rgb="FF5A554F"/>
      <name val="Arial"/>
      <family val="0"/>
      <charset val="1"/>
    </font>
    <font>
      <u val="single"/>
      <sz val="9"/>
      <color rgb="FF2A2E3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224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34726"/>
        <bgColor rgb="FF9A2A12"/>
      </patternFill>
    </fill>
    <fill>
      <patternFill patternType="solid">
        <fgColor rgb="FFFFF6CC"/>
        <bgColor rgb="FFF7F7F6"/>
      </patternFill>
    </fill>
    <fill>
      <patternFill patternType="solid">
        <fgColor rgb="FFF2D9CF"/>
        <bgColor rgb="FFFFF6CC"/>
      </patternFill>
    </fill>
    <fill>
      <patternFill patternType="solid">
        <fgColor rgb="FF2A2E37"/>
        <bgColor rgb="FF22242A"/>
      </patternFill>
    </fill>
    <fill>
      <patternFill patternType="solid">
        <fgColor rgb="FFF7F7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F7F7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9CF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A2A12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1904760</xdr:colOff>
      <xdr:row>2</xdr:row>
      <xdr:rowOff>180720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904760" cy="58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podatek-od-nieruchomosci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26"/>
    <col collapsed="false" customWidth="true" hidden="false" outlineLevel="0" max="4" min="4" style="0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8.55" hidden="false" customHeight="false" outlineLevel="0" collapsed="false">
      <c r="B6" s="1" t="s">
        <v>0</v>
      </c>
    </row>
    <row r="7" customFormat="false" ht="15" hidden="false" customHeight="false" outlineLevel="0" collapsed="false">
      <c r="B7" s="2" t="s">
        <v>1</v>
      </c>
    </row>
    <row r="9" customFormat="false" ht="21.75" hidden="false" customHeight="true" outlineLevel="0" collapsed="false">
      <c r="B9" s="3" t="s">
        <v>2</v>
      </c>
      <c r="C9" s="3"/>
    </row>
    <row r="10" customFormat="false" ht="15" hidden="false" customHeight="false" outlineLevel="0" collapsed="false">
      <c r="B10" s="4" t="s">
        <v>3</v>
      </c>
      <c r="C10" s="5" t="n">
        <v>120</v>
      </c>
    </row>
    <row r="11" customFormat="false" ht="15" hidden="false" customHeight="false" outlineLevel="0" collapsed="false">
      <c r="B11" s="4" t="s">
        <v>4</v>
      </c>
      <c r="C11" s="6" t="n">
        <v>1.25</v>
      </c>
    </row>
    <row r="12" customFormat="false" ht="15" hidden="false" customHeight="false" outlineLevel="0" collapsed="false">
      <c r="B12" s="4" t="s">
        <v>5</v>
      </c>
      <c r="C12" s="7" t="n">
        <f aca="false">C10*C11</f>
        <v>150</v>
      </c>
    </row>
    <row r="14" customFormat="false" ht="21.75" hidden="false" customHeight="true" outlineLevel="0" collapsed="false">
      <c r="B14" s="3" t="s">
        <v>6</v>
      </c>
      <c r="C14" s="3"/>
    </row>
    <row r="15" customFormat="false" ht="15" hidden="false" customHeight="false" outlineLevel="0" collapsed="false">
      <c r="B15" s="4" t="s">
        <v>7</v>
      </c>
      <c r="C15" s="5" t="n">
        <v>400</v>
      </c>
    </row>
    <row r="16" customFormat="false" ht="15" hidden="false" customHeight="false" outlineLevel="0" collapsed="false">
      <c r="B16" s="4" t="s">
        <v>4</v>
      </c>
      <c r="C16" s="6" t="n">
        <v>0.77</v>
      </c>
    </row>
    <row r="17" customFormat="false" ht="15" hidden="false" customHeight="false" outlineLevel="0" collapsed="false">
      <c r="B17" s="4" t="s">
        <v>8</v>
      </c>
      <c r="C17" s="7" t="n">
        <f aca="false">C15*C16</f>
        <v>308</v>
      </c>
    </row>
    <row r="19" customFormat="false" ht="21.75" hidden="false" customHeight="true" outlineLevel="0" collapsed="false">
      <c r="B19" s="3" t="s">
        <v>9</v>
      </c>
      <c r="C19" s="3"/>
    </row>
    <row r="20" customFormat="false" ht="15" hidden="false" customHeight="false" outlineLevel="0" collapsed="false">
      <c r="B20" s="4" t="s">
        <v>10</v>
      </c>
      <c r="C20" s="8" t="n">
        <v>0</v>
      </c>
    </row>
    <row r="21" customFormat="false" ht="15" hidden="false" customHeight="false" outlineLevel="0" collapsed="false">
      <c r="B21" s="4" t="s">
        <v>11</v>
      </c>
      <c r="C21" s="7" t="n">
        <f aca="false">C20*0.02</f>
        <v>0</v>
      </c>
    </row>
    <row r="23" customFormat="false" ht="21.75" hidden="false" customHeight="true" outlineLevel="0" collapsed="false">
      <c r="B23" s="3" t="s">
        <v>12</v>
      </c>
      <c r="C23" s="3"/>
    </row>
    <row r="24" customFormat="false" ht="15" hidden="false" customHeight="false" outlineLevel="0" collapsed="false">
      <c r="B24" s="4" t="s">
        <v>13</v>
      </c>
      <c r="C24" s="9" t="n">
        <f aca="false">C12+C17+C21</f>
        <v>458</v>
      </c>
    </row>
    <row r="25" customFormat="false" ht="15" hidden="false" customHeight="false" outlineLevel="0" collapsed="false">
      <c r="B25" s="4" t="s">
        <v>14</v>
      </c>
      <c r="C25" s="7" t="n">
        <f aca="false">C24/4</f>
        <v>114.5</v>
      </c>
    </row>
    <row r="27" customFormat="false" ht="15" hidden="false" customHeight="true" outlineLevel="0" collapsed="false">
      <c r="B27" s="10" t="s">
        <v>15</v>
      </c>
      <c r="C27" s="10"/>
    </row>
    <row r="28" customFormat="false" ht="15" hidden="false" customHeight="false" outlineLevel="0" collapsed="false">
      <c r="B28" s="10"/>
      <c r="C28" s="10"/>
    </row>
    <row r="29" customFormat="false" ht="15" hidden="false" customHeight="false" outlineLevel="0" collapsed="false">
      <c r="B29" s="10"/>
      <c r="C29" s="10"/>
    </row>
    <row r="31" customFormat="false" ht="15" hidden="false" customHeight="false" outlineLevel="0" collapsed="false">
      <c r="B31" s="11" t="s">
        <v>16</v>
      </c>
    </row>
    <row r="32" customFormat="false" ht="15" hidden="false" customHeight="false" outlineLevel="0" collapsed="false">
      <c r="B32" s="12" t="s">
        <v>17</v>
      </c>
    </row>
  </sheetData>
  <mergeCells count="5">
    <mergeCell ref="B9:C9"/>
    <mergeCell ref="B14:C14"/>
    <mergeCell ref="B19:C19"/>
    <mergeCell ref="B23:C23"/>
    <mergeCell ref="B27:C29"/>
  </mergeCells>
  <hyperlinks>
    <hyperlink ref="B31" r:id="rId1" display="Artykuł źródłowy: https://wszib.poznan.pl/podatek-od-nieruchomosc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15" hidden="false" customHeight="false" outlineLevel="0" collapsed="false">
      <c r="A1" s="13" t="s">
        <v>18</v>
      </c>
      <c r="B1" s="13" t="s">
        <v>19</v>
      </c>
    </row>
    <row r="2" customFormat="false" ht="15" hidden="false" customHeight="false" outlineLevel="0" collapsed="false">
      <c r="A2" s="14" t="s">
        <v>20</v>
      </c>
      <c r="B2" s="15" t="s">
        <v>21</v>
      </c>
    </row>
    <row r="3" customFormat="false" ht="15" hidden="false" customHeight="false" outlineLevel="0" collapsed="false">
      <c r="A3" s="16" t="s">
        <v>22</v>
      </c>
      <c r="B3" s="17" t="s">
        <v>23</v>
      </c>
    </row>
    <row r="4" customFormat="false" ht="15" hidden="false" customHeight="false" outlineLevel="0" collapsed="false">
      <c r="A4" s="14" t="s">
        <v>24</v>
      </c>
      <c r="B4" s="15" t="s">
        <v>25</v>
      </c>
    </row>
    <row r="5" customFormat="false" ht="15" hidden="false" customHeight="false" outlineLevel="0" collapsed="false">
      <c r="A5" s="16" t="s">
        <v>26</v>
      </c>
      <c r="B5" s="17" t="s">
        <v>27</v>
      </c>
    </row>
    <row r="6" customFormat="false" ht="15" hidden="false" customHeight="false" outlineLevel="0" collapsed="false">
      <c r="A6" s="14" t="s">
        <v>28</v>
      </c>
      <c r="B6" s="15" t="s">
        <v>29</v>
      </c>
    </row>
    <row r="7" customFormat="false" ht="15" hidden="false" customHeight="false" outlineLevel="0" collapsed="false">
      <c r="A7" s="16" t="s">
        <v>30</v>
      </c>
      <c r="B7" s="17" t="s">
        <v>31</v>
      </c>
    </row>
    <row r="8" customFormat="false" ht="15" hidden="false" customHeight="false" outlineLevel="0" collapsed="false">
      <c r="A8" s="14" t="s">
        <v>32</v>
      </c>
      <c r="B8" s="15" t="s">
        <v>33</v>
      </c>
    </row>
    <row r="9" customFormat="false" ht="15" hidden="false" customHeight="false" outlineLevel="0" collapsed="false">
      <c r="A9" s="16" t="s">
        <v>34</v>
      </c>
      <c r="B9" s="17" t="s">
        <v>35</v>
      </c>
    </row>
    <row r="11" customFormat="false" ht="15" hidden="false" customHeight="false" outlineLevel="0" collapsed="false">
      <c r="A11" s="1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2026-09-08T10:39:40Z</dcterms:created>
  <dc:creator>openpyxl</dc:creator>
  <dc:description/>
  <dc:language>en-US</dc:language>
  <cp:lastModifiedBy/>
  <dcterms:modified xsi:type="dcterms:W3CDTF">2026-09-08T10:39:40Z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